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926AC2B6-ECCF-4EC6-ABAD-90E0DB3B72E1}" xr6:coauthVersionLast="47" xr6:coauthVersionMax="47" xr10:uidLastSave="{00000000-0000-0000-0000-000000000000}"/>
  <bookViews>
    <workbookView xWindow="1980" yWindow="720" windowWidth="25200" windowHeight="1425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C19" i="1"/>
  <c r="C16" i="1" l="1"/>
  <c r="D17" i="1"/>
  <c r="D16" i="1"/>
  <c r="D19" i="1"/>
  <c r="C18" i="1"/>
  <c r="D18" i="1"/>
</calcChain>
</file>

<file path=xl/sharedStrings.xml><?xml version="1.0" encoding="utf-8"?>
<sst xmlns="http://schemas.openxmlformats.org/spreadsheetml/2006/main" count="16" uniqueCount="8">
  <si>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</si>
  <si>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</si>
  <si>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</si>
  <si>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</si>
  <si>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</si>
  <si>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</si>
  <si>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январь 2026г.*</t>
  </si>
  <si>
    <t>январь 2025г.*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</si>
</sst>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рус!$B$16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 2025г.*</c:v>
                </c:pt>
                <c:pt idx="1">
                  <c:v>январь 2026г.*</c:v>
                </c:pt>
              </c:strCache>
            </c:strRef>
          </c:cat>
          <c:val>
            <c:numRef>
              <c:f>рус!$C$16:$D$16</c:f>
              <c:numCache>
                <c:formatCode>#\ ##0.0</c:formatCode>
                <c:ptCount val="2"/>
                <c:pt idx="0">
                  <c:v>9.6633514582400437E-2</c:v>
                </c:pt>
                <c:pt idx="1">
                  <c:v>0.22873790317402776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A-4A36-BD0C-45B7785B5D78}"/>
            </c:ext>
          </c:extLst>
        </c:ser>
        <c:ser>
          <c:idx val="1"/>
          <c:order val="1"/>
          <c:tx>
            <c:strRef>
              <c:f>рус!$B$17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 2025г.*</c:v>
                </c:pt>
                <c:pt idx="1">
                  <c:v>январь 2026г.*</c:v>
                </c:pt>
              </c:strCache>
            </c:strRef>
          </c:cat>
          <c:val>
            <c:numRef>
              <c:f>рус!$C$17:$D$17</c:f>
              <c:numCache>
                <c:formatCode>#\ ##0.0</c:formatCode>
                <c:ptCount val="2"/>
                <c:pt idx="0">
                  <c:v>2.9524404066391172</c:v>
                </c:pt>
                <c:pt idx="1">
                  <c:v>4.1413683651494928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A-4A36-BD0C-45B7785B5D78}"/>
            </c:ext>
          </c:extLst>
        </c:ser>
        <c:ser>
          <c:idx val="2"/>
          <c:order val="2"/>
          <c:tx>
            <c:strRef>
              <c:f>рус!$B$18</c:f>
              <c:strCache>
                <c:ptCount val="1"/>
                <c:pt idx="0">
                  <c:v>Кыргызстан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 2025г.*</c:v>
                </c:pt>
                <c:pt idx="1">
                  <c:v>январь 2026г.*</c:v>
                </c:pt>
              </c:strCache>
            </c:strRef>
          </c:cat>
          <c:val>
            <c:numRef>
              <c:f>рус!$C$18:$D$18</c:f>
              <c:numCache>
                <c:formatCode>#\ ##0.0</c:formatCode>
                <c:ptCount val="2"/>
                <c:pt idx="0">
                  <c:v>7.1246396759148745</c:v>
                </c:pt>
                <c:pt idx="1">
                  <c:v>7.0311109385971466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A-4A36-BD0C-45B7785B5D78}"/>
            </c:ext>
          </c:extLst>
        </c:ser>
        <c:ser>
          <c:idx val="3"/>
          <c:order val="3"/>
          <c:tx>
            <c:strRef>
              <c:f>рус!$B$19</c:f>
              <c:strCache>
                <c:ptCount val="1"/>
                <c:pt idx="0">
                  <c:v>Россия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рус!$C$15:$D$15</c:f>
              <c:strCache>
                <c:ptCount val="2"/>
                <c:pt idx="0">
                  <c:v>январь 2025г.*</c:v>
                </c:pt>
                <c:pt idx="1">
                  <c:v>январь 2026г.*</c:v>
                </c:pt>
              </c:strCache>
            </c:strRef>
          </c:cat>
          <c:val>
            <c:numRef>
              <c:f>рус!$C$19:$D$19</c:f>
              <c:numCache>
                <c:formatCode>#\ ##0.0</c:formatCode>
                <c:ptCount val="2"/>
                <c:pt idx="0">
                  <c:v>89.826286402863602</c:v>
                </c:pt>
                <c:pt idx="1">
                  <c:v>88.598782793079323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1A-4A36-BD0C-45B7785B5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0"/>
        <c:overlap val="100"/>
        <c:axId val="235726336"/>
        <c:axId val="235792640"/>
      </c:barChart>
      <c:catAx>
        <c:axId val="23572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2640"/>
        <c:crosses val="autoZero"/>
        <c:auto val="1"/>
        <c:lblAlgn val="ctr"/>
        <c:lblOffset val="100"/>
        <c:noMultiLvlLbl val="0"/>
      </c:catAx>
      <c:valAx>
        <c:axId val="23579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26336"/>
        <c:crosses val="autoZero"/>
        <c:crossBetween val="between"/>
        <c:minorUnit val="0.2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7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247651</xdr:colOff>
      <xdr:row>7</xdr:row>
      <xdr:rowOff>4762</xdr:rowOff>
    </xdr:from>
    <xdr:to>
      <xdr:col>17</xdr:col>
      <xdr:colOff>371475</xdr:colOff>
      <xdr:row>26</xdr:row>
      <xdr:rowOff>133350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B3503D-570D-4B4A-847C-42CDCD60B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25"/>
  <sheetViews>
    <sheetView tabSelected="1" zoomScale="85" zoomScaleNormal="85" workbookViewId="0">
      <selection activeCell="E28" sqref="E28"/>
    </sheetView>
  </sheetViews>
  <sheetFormatPr defaultRowHeight="15"/>
  <cols>
    <col min="2" max="4" width="18.42578125" customWidth="1"/>
  </cols>
  <sheetData>
    <row r="1" spans="2:4">
      <c r="B1" s="1"/>
    </row>
    <row r="2" spans="2:4">
      <c r="B2" s="1"/>
    </row>
    <row r="3" spans="2:4">
      <c r="B3" s="1"/>
    </row>
    <row r="4" spans="2:4" s="3" customFormat="1">
      <c r="B4" s="2"/>
      <c r="C4" s="2" t="s">
        <v>7</v>
      </c>
      <c r="D4" s="2" t="s">
        <v>6</v>
      </c>
    </row>
    <row r="5" spans="2:4" ht="30">
      <c r="B5" s="4" t="s">
        <v>0</v>
      </c>
      <c r="C5" s="11">
        <v>1870129.4968000001</v>
      </c>
      <c r="D5" s="11">
        <v>2157551.8536800002</v>
      </c>
    </row>
    <row r="6" spans="2:4">
      <c r="B6" s="5" t="s">
        <v>1</v>
      </c>
      <c r="C6" s="11">
        <v>1807.1718599999999</v>
      </c>
      <c r="D6" s="13">
        <v>4935.1388699999998</v>
      </c>
    </row>
    <row r="7" spans="2:4">
      <c r="B7" s="5" t="s">
        <v>2</v>
      </c>
      <c r="C7" s="11">
        <v>55214.458919999997</v>
      </c>
      <c r="D7" s="13">
        <v>89352.169930000004</v>
      </c>
    </row>
    <row r="8" spans="2:4">
      <c r="B8" s="5" t="s">
        <v>3</v>
      </c>
      <c r="C8" s="11">
        <v>133239.98811999999</v>
      </c>
      <c r="D8" s="13">
        <v>151699.86439</v>
      </c>
    </row>
    <row r="9" spans="2:4">
      <c r="B9" s="6" t="s">
        <v>4</v>
      </c>
      <c r="C9" s="12">
        <v>1679867.8779</v>
      </c>
      <c r="D9" s="14">
        <v>1911564.6804899999</v>
      </c>
    </row>
    <row r="10" spans="2:4">
      <c r="B10" s="1"/>
      <c r="C10" s="7"/>
    </row>
    <row r="11" spans="2:4">
      <c r="B11" s="1"/>
      <c r="C11" s="7"/>
    </row>
    <row r="12" spans="2:4">
      <c r="B12" s="1"/>
      <c r="C12" s="7"/>
      <c r="D12" t="s">
        <v>5</v>
      </c>
    </row>
    <row r="13" spans="2:4">
      <c r="B13" s="1"/>
      <c r="C13" s="7"/>
    </row>
    <row r="14" spans="2:4">
      <c r="B14" s="1"/>
      <c r="C14" s="7"/>
    </row>
    <row r="15" spans="2:4">
      <c r="B15" s="8"/>
      <c r="C15" s="2" t="s">
        <v>7</v>
      </c>
      <c r="D15" s="2" t="s">
        <v>6</v>
      </c>
    </row>
    <row r="16" spans="2:4">
      <c r="B16" s="5" t="s">
        <v>1</v>
      </c>
      <c r="C16" s="9">
        <f>C6/$C$5*100</f>
        <v>9.6633514582400437E-2</v>
      </c>
      <c r="D16" s="9">
        <f>D6/D5%</f>
        <v>0.22873790317402776</v>
      </c>
    </row>
    <row r="17" spans="2:23">
      <c r="B17" s="5" t="s">
        <v>2</v>
      </c>
      <c r="C17" s="9">
        <f>C7/$C$5*100</f>
        <v>2.9524404066391172</v>
      </c>
      <c r="D17" s="9">
        <f>D7/D5%</f>
        <v>4.1413683651494928</v>
      </c>
    </row>
    <row r="18" spans="2:23">
      <c r="B18" s="5" t="s">
        <v>3</v>
      </c>
      <c r="C18" s="9">
        <f>C8/$C$5*100</f>
        <v>7.1246396759148745</v>
      </c>
      <c r="D18" s="9">
        <f>D8/D5%</f>
        <v>7.0311109385971466</v>
      </c>
      <c r="W18" t="s">
        <v>5</v>
      </c>
    </row>
    <row r="19" spans="2:23">
      <c r="B19" s="6" t="s">
        <v>4</v>
      </c>
      <c r="C19" s="10">
        <f>C9/$C$5*100</f>
        <v>89.826286402863602</v>
      </c>
      <c r="D19" s="10">
        <f>D9/D5%</f>
        <v>88.598782793079323</v>
      </c>
    </row>
    <row r="20" spans="2:23">
      <c r="B20" s="1"/>
    </row>
    <row r="21" spans="2:23">
      <c r="B21" s="1"/>
    </row>
    <row r="22" spans="2:23">
      <c r="B22" s="1"/>
    </row>
    <row r="25" spans="2:23">
      <c r="F25" t="s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2026-03-11T09:52:03Z</dcterms:modified>
</cp:coreProperties>
</file>